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KAZKY (dříve OPVVV)\2025\2025_0098_Dodání IT zařízení pro FUD v DNS (OP JAK_U21+Infr.pro U.)\Žadatel_Malchusová_FUD\"/>
    </mc:Choice>
  </mc:AlternateContent>
  <bookViews>
    <workbookView xWindow="0" yWindow="0" windowWidth="28800" windowHeight="11775"/>
  </bookViews>
  <sheets>
    <sheet name="List1" sheetId="1" r:id="rId1"/>
  </sheets>
  <calcPr calcId="162913"/>
  <extLst>
    <ext uri="GoogleSheetsCustomDataVersion2">
      <go:sheetsCustomData xmlns:go="http://customooxmlschemas.google.com/" r:id="rId5" roundtripDataChecksum="haZNxl38I/L3nkDBaQ8XLK6X0+Ad67mn4MPahRCFFEs="/>
    </ext>
  </extLst>
</workbook>
</file>

<file path=xl/calcChain.xml><?xml version="1.0" encoding="utf-8"?>
<calcChain xmlns="http://schemas.openxmlformats.org/spreadsheetml/2006/main">
  <c r="A11" i="1" l="1"/>
  <c r="A10" i="1"/>
  <c r="D7" i="1"/>
  <c r="E7" i="1" s="1"/>
</calcChain>
</file>

<file path=xl/sharedStrings.xml><?xml version="1.0" encoding="utf-8"?>
<sst xmlns="http://schemas.openxmlformats.org/spreadsheetml/2006/main" count="61" uniqueCount="48">
  <si>
    <t xml:space="preserve">Příloha č.1  Podrobná specifikace položek </t>
  </si>
  <si>
    <t>Položka</t>
  </si>
  <si>
    <t>Předmět</t>
  </si>
  <si>
    <t>Ks</t>
  </si>
  <si>
    <t>Cena za kus bez DPH</t>
  </si>
  <si>
    <t>Maximální cena celkem bez DPH</t>
  </si>
  <si>
    <t>All in one PC pro 2D/3D, 4K video, render AI obrazu, postprocessing, CAD</t>
  </si>
  <si>
    <t>Uchazeč doplní do zelených políček konkrétní zboží a komponenty, které nabízí.</t>
  </si>
  <si>
    <t>Požadavek</t>
  </si>
  <si>
    <t>Nabídková cena bez DPH za kus (Kč)</t>
  </si>
  <si>
    <t>Nabídková cena celkem bez DPH</t>
  </si>
  <si>
    <t xml:space="preserve">Počet kusů: </t>
  </si>
  <si>
    <t>DPH</t>
  </si>
  <si>
    <t>Nabídková cena celkem včetně DPH</t>
  </si>
  <si>
    <t>Minimální požadavky:</t>
  </si>
  <si>
    <t>Typ zařízení</t>
  </si>
  <si>
    <t>Počítač All In One</t>
  </si>
  <si>
    <t>ano / ne</t>
  </si>
  <si>
    <t>Počítačová skříň:</t>
  </si>
  <si>
    <t xml:space="preserve">AiO - All In One (počítač v šasí monitoru) </t>
  </si>
  <si>
    <t>Vestavěný display, rozlišení</t>
  </si>
  <si>
    <t>Velikost úhlopříčky LCD 23,5"-24", rozlišení min. 4480 × 2520, jas min. 450 nitů</t>
  </si>
  <si>
    <t>Procesor:</t>
  </si>
  <si>
    <t>Min. 23000 bodů v Average CPU Mark na http://www.cpubenchmark.net/. Výkon v jedno jádře (Single Thread Rating) min. 4300 bodů. Akceptujeme hodnoty od 1.12.2024</t>
  </si>
  <si>
    <t>Grafické jádro:</t>
  </si>
  <si>
    <t>Výkon v Geekbench 6 GPU (geekbench.com) - Metal Score min. 53000 bodů.</t>
  </si>
  <si>
    <t>Paměť RAM</t>
  </si>
  <si>
    <t>24 GB</t>
  </si>
  <si>
    <t>Disk:</t>
  </si>
  <si>
    <t>SSD, min. 1000GB</t>
  </si>
  <si>
    <t>Integrovaná rozhraní</t>
  </si>
  <si>
    <t>1 x RJ-45 1Gbit, min. 1 x Thunderbolt / USB 4 z přední strany, min. 3 x Thunderbolt 4 zadní strana, jack 3,5mm, WiFi, BT</t>
  </si>
  <si>
    <t>Grafický výstup</t>
  </si>
  <si>
    <t>HDMI, lze řešit kompatibilní redukcí USB-C &gt; HDMI</t>
  </si>
  <si>
    <t xml:space="preserve">Webkamera </t>
  </si>
  <si>
    <t>Integrovaná, rozlišení min. 1080p., soustava tří mikrofonů studiové kvality, zvuková soustava šesti reproduktorů s prostorovým zvukem</t>
  </si>
  <si>
    <t>Operační systém</t>
  </si>
  <si>
    <t>Operační systém: 64bitový  operační systém, aktuální CZ verze nabízená výrobcem. Kompatibilní se stávajícím počítačovým prostředím a software používaným na Fakultě umění a designu. Požadována je především kompatibilita s produkty Adobe  creative cloud a Glyphs)</t>
  </si>
  <si>
    <t>Kancelářské barvy</t>
  </si>
  <si>
    <t>preferujeme stříbrnou/šedou.</t>
  </si>
  <si>
    <t>Dodané příslušenství</t>
  </si>
  <si>
    <t>Klávesnice</t>
  </si>
  <si>
    <t>bezdrátová CZ klávesnice (BT), nízkoprofilové klávesy, s integrovaným akumulátorem (ne AA/AAA baterie), s numerickým blokem</t>
  </si>
  <si>
    <t>Myš</t>
  </si>
  <si>
    <t>bezdrátová, s nízkým profilem, dotykové ovládání</t>
  </si>
  <si>
    <t>Záruka:</t>
  </si>
  <si>
    <t>min. 2 roky</t>
  </si>
  <si>
    <t>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</si>
</sst>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Kč-405]"/>
  </numFmts>
  <fonts count="14" x14ac:knownFonts="1">
    <font>
      <sz val="11"/>
      <color rgb="FF000000"/>
      <name val="Calibri"/>
      <scheme val="minor"/>
    </font>
    <font>
      <sz val="11"/>
      <color rgb="FFFF0000"/>
      <name val="Calibri"/>
      <scheme val="minor"/>
    </font>
    <font>
      <sz val="11"/>
      <color theme="1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</font>
    <font>
      <sz val="11"/>
      <color rgb="FF000000"/>
      <name val="Calibri"/>
    </font>
    <font>
      <sz val="11"/>
      <name val="Calibri"/>
    </font>
    <font>
      <sz val="10"/>
      <color rgb="FF000000"/>
      <name val="Arial"/>
    </font>
    <font>
      <b/>
      <sz val="10"/>
      <color rgb="FFFF0000"/>
      <name val="Arial"/>
    </font>
    <font>
      <i/>
      <sz val="10"/>
      <color rgb="FF000000"/>
      <name val="Arial"/>
    </font>
    <font>
      <sz val="10"/>
      <color theme="1"/>
      <name val="Arial"/>
    </font>
    <font>
      <u/>
      <sz val="11"/>
      <color rgb="FF0000FF"/>
      <name val="Calibri"/>
    </font>
    <font>
      <u/>
      <sz val="11"/>
      <color rgb="FF0000FF"/>
      <name val="Calibri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CC99"/>
        <bgColor rgb="FFFFCC99"/>
      </patternFill>
    </fill>
    <fill>
      <patternFill patternType="solid">
        <fgColor rgb="FFCCFFCC"/>
        <bgColor rgb="FFCCFFCC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18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left" vertical="center"/>
    </xf>
    <xf numFmtId="49" fontId="7" fillId="4" borderId="5" xfId="0" applyNumberFormat="1" applyFont="1" applyFill="1" applyBorder="1" applyAlignment="1">
      <alignment vertical="center" wrapText="1"/>
    </xf>
    <xf numFmtId="0" fontId="7" fillId="4" borderId="22" xfId="0" applyFont="1" applyFill="1" applyBorder="1" applyAlignment="1">
      <alignment vertical="center" wrapText="1"/>
    </xf>
    <xf numFmtId="49" fontId="7" fillId="4" borderId="22" xfId="0" applyNumberFormat="1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vertical="center" wrapText="1"/>
    </xf>
    <xf numFmtId="0" fontId="7" fillId="4" borderId="2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6" fillId="0" borderId="15" xfId="0" applyFont="1" applyBorder="1"/>
    <xf numFmtId="0" fontId="7" fillId="4" borderId="19" xfId="0" applyFont="1" applyFill="1" applyBorder="1" applyAlignment="1">
      <alignment horizontal="left" vertical="center" wrapText="1"/>
    </xf>
    <xf numFmtId="0" fontId="6" fillId="0" borderId="21" xfId="0" applyFont="1" applyBorder="1"/>
    <xf numFmtId="0" fontId="6" fillId="0" borderId="23" xfId="0" applyFont="1" applyBorder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3" fillId="4" borderId="6" xfId="0" applyFont="1" applyFill="1" applyBorder="1" applyAlignment="1">
      <alignment horizontal="left" vertical="center"/>
    </xf>
    <xf numFmtId="0" fontId="6" fillId="0" borderId="7" xfId="0" applyFont="1" applyBorder="1"/>
    <xf numFmtId="0" fontId="3" fillId="4" borderId="11" xfId="0" applyFont="1" applyFill="1" applyBorder="1" applyAlignment="1">
      <alignment horizontal="left" vertical="center"/>
    </xf>
    <xf numFmtId="0" fontId="6" fillId="0" borderId="12" xfId="0" applyFont="1" applyBorder="1"/>
    <xf numFmtId="0" fontId="9" fillId="5" borderId="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6" fillId="0" borderId="25" xfId="0" applyFont="1" applyBorder="1"/>
    <xf numFmtId="0" fontId="7" fillId="4" borderId="6" xfId="0" applyFont="1" applyFill="1" applyBorder="1" applyAlignment="1">
      <alignment horizontal="left" vertical="center" wrapText="1"/>
    </xf>
    <xf numFmtId="0" fontId="6" fillId="0" borderId="2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3" workbookViewId="0">
      <selection activeCell="C37" sqref="C37"/>
    </sheetView>
  </sheetViews>
  <sheetFormatPr defaultColWidth="14.42578125" defaultRowHeight="15" customHeight="1" x14ac:dyDescent="0.25"/>
  <cols>
    <col min="1" max="1" width="30.85546875" customWidth="1"/>
    <col min="2" max="2" width="33.85546875" customWidth="1"/>
    <col min="3" max="3" width="77.5703125" customWidth="1"/>
    <col min="4" max="4" width="28.42578125" customWidth="1"/>
    <col min="5" max="5" width="17" customWidth="1"/>
    <col min="6" max="26" width="8.7109375" customWidth="1"/>
  </cols>
  <sheetData>
    <row r="1" spans="1:26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5">
      <c r="A4" s="51" t="s">
        <v>0</v>
      </c>
      <c r="B4" s="52"/>
      <c r="C4" s="52"/>
      <c r="D4" s="52"/>
      <c r="E4" s="5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53"/>
      <c r="B5" s="52"/>
      <c r="C5" s="52"/>
      <c r="D5" s="52"/>
      <c r="E5" s="5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5.5" x14ac:dyDescent="0.25">
      <c r="A6" s="4" t="s">
        <v>1</v>
      </c>
      <c r="B6" s="4" t="s">
        <v>2</v>
      </c>
      <c r="C6" s="4" t="s">
        <v>3</v>
      </c>
      <c r="D6" s="4" t="s">
        <v>4</v>
      </c>
      <c r="E6" s="5" t="s">
        <v>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8.25" x14ac:dyDescent="0.25">
      <c r="A7" s="45" t="s">
        <v>47</v>
      </c>
      <c r="B7" s="6" t="s">
        <v>6</v>
      </c>
      <c r="C7" s="7">
        <v>19</v>
      </c>
      <c r="D7" s="8">
        <f>(64790/121)*100</f>
        <v>53545.454545454551</v>
      </c>
      <c r="E7" s="9">
        <f>C7*D7</f>
        <v>1017363.6363636365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54" t="s">
        <v>7</v>
      </c>
      <c r="B9" s="55"/>
      <c r="C9" s="55"/>
      <c r="D9" s="55"/>
      <c r="E9" s="56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5.5" x14ac:dyDescent="0.25">
      <c r="A10" s="11" t="str">
        <f>A7</f>
        <v>1B</v>
      </c>
      <c r="B10" s="57" t="s">
        <v>8</v>
      </c>
      <c r="C10" s="58"/>
      <c r="D10" s="12" t="s">
        <v>9</v>
      </c>
      <c r="E10" s="1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8.25" x14ac:dyDescent="0.25">
      <c r="A11" s="14" t="str">
        <f>B7</f>
        <v>All in one PC pro 2D/3D, 4K video, render AI obrazu, postprocessing, CAD</v>
      </c>
      <c r="B11" s="59"/>
      <c r="C11" s="60"/>
      <c r="D11" s="15" t="s">
        <v>10</v>
      </c>
      <c r="E11" s="16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 x14ac:dyDescent="0.25">
      <c r="A12" s="17" t="s">
        <v>11</v>
      </c>
      <c r="B12" s="46">
        <v>19</v>
      </c>
      <c r="C12" s="47"/>
      <c r="D12" s="15" t="s">
        <v>12</v>
      </c>
      <c r="E12" s="16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45" customHeight="1" x14ac:dyDescent="0.25">
      <c r="A13" s="18"/>
      <c r="B13" s="19"/>
      <c r="C13" s="20"/>
      <c r="D13" s="21" t="s">
        <v>13</v>
      </c>
      <c r="E13" s="2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5">
      <c r="A14" s="48" t="s">
        <v>14</v>
      </c>
      <c r="B14" s="23" t="s">
        <v>15</v>
      </c>
      <c r="C14" s="24" t="s">
        <v>16</v>
      </c>
      <c r="D14" s="61" t="s">
        <v>17</v>
      </c>
      <c r="E14" s="56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43.5" customHeight="1" x14ac:dyDescent="0.25">
      <c r="A15" s="49"/>
      <c r="B15" s="25" t="s">
        <v>18</v>
      </c>
      <c r="C15" s="26" t="s">
        <v>19</v>
      </c>
      <c r="D15" s="61" t="s">
        <v>17</v>
      </c>
      <c r="E15" s="56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" customHeight="1" x14ac:dyDescent="0.25">
      <c r="A16" s="49"/>
      <c r="B16" s="27" t="s">
        <v>20</v>
      </c>
      <c r="C16" s="28" t="s">
        <v>21</v>
      </c>
      <c r="D16" s="61" t="s">
        <v>17</v>
      </c>
      <c r="E16" s="56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33.75" customHeight="1" x14ac:dyDescent="0.25">
      <c r="A17" s="49"/>
      <c r="B17" s="29" t="s">
        <v>22</v>
      </c>
      <c r="C17" s="30" t="s">
        <v>23</v>
      </c>
      <c r="D17" s="61" t="s">
        <v>17</v>
      </c>
      <c r="E17" s="56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49"/>
      <c r="B18" s="31" t="s">
        <v>24</v>
      </c>
      <c r="C18" s="32" t="s">
        <v>25</v>
      </c>
      <c r="D18" s="33"/>
      <c r="E18" s="3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49"/>
      <c r="B19" s="34" t="s">
        <v>26</v>
      </c>
      <c r="C19" s="35" t="s">
        <v>27</v>
      </c>
      <c r="D19" s="61" t="s">
        <v>17</v>
      </c>
      <c r="E19" s="56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5">
      <c r="A20" s="49"/>
      <c r="B20" s="34" t="s">
        <v>28</v>
      </c>
      <c r="C20" s="35" t="s">
        <v>29</v>
      </c>
      <c r="D20" s="61" t="s">
        <v>17</v>
      </c>
      <c r="E20" s="56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1.5" customHeight="1" x14ac:dyDescent="0.25">
      <c r="A21" s="49"/>
      <c r="B21" s="34" t="s">
        <v>30</v>
      </c>
      <c r="C21" s="35" t="s">
        <v>31</v>
      </c>
      <c r="D21" s="61" t="s">
        <v>17</v>
      </c>
      <c r="E21" s="56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8.75" customHeight="1" x14ac:dyDescent="0.25">
      <c r="A22" s="49"/>
      <c r="B22" s="34" t="s">
        <v>32</v>
      </c>
      <c r="C22" s="35" t="s">
        <v>33</v>
      </c>
      <c r="D22" s="61" t="s">
        <v>17</v>
      </c>
      <c r="E22" s="56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4.5" customHeight="1" x14ac:dyDescent="0.25">
      <c r="A23" s="49"/>
      <c r="B23" s="34" t="s">
        <v>34</v>
      </c>
      <c r="C23" s="30" t="s">
        <v>35</v>
      </c>
      <c r="D23" s="61" t="s">
        <v>17</v>
      </c>
      <c r="E23" s="56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8.5" customHeight="1" x14ac:dyDescent="0.25">
      <c r="A24" s="50"/>
      <c r="B24" s="34" t="s">
        <v>36</v>
      </c>
      <c r="C24" s="30" t="s">
        <v>37</v>
      </c>
      <c r="D24" s="61" t="s">
        <v>17</v>
      </c>
      <c r="E24" s="56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1.75" customHeight="1" x14ac:dyDescent="0.25">
      <c r="A25" s="36"/>
      <c r="B25" s="34" t="s">
        <v>38</v>
      </c>
      <c r="C25" s="30" t="s">
        <v>39</v>
      </c>
      <c r="D25" s="61" t="s">
        <v>17</v>
      </c>
      <c r="E25" s="56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36.75" customHeight="1" x14ac:dyDescent="0.25">
      <c r="A26" s="62" t="s">
        <v>40</v>
      </c>
      <c r="B26" s="37" t="s">
        <v>41</v>
      </c>
      <c r="C26" s="35" t="s">
        <v>42</v>
      </c>
      <c r="D26" s="61" t="s">
        <v>17</v>
      </c>
      <c r="E26" s="56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9.5" customHeight="1" x14ac:dyDescent="0.25">
      <c r="A27" s="63"/>
      <c r="B27" s="38" t="s">
        <v>43</v>
      </c>
      <c r="C27" s="39" t="s">
        <v>44</v>
      </c>
      <c r="D27" s="61" t="s">
        <v>17</v>
      </c>
      <c r="E27" s="56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40" t="s">
        <v>45</v>
      </c>
      <c r="B28" s="64" t="s">
        <v>46</v>
      </c>
      <c r="C28" s="65"/>
      <c r="D28" s="61" t="s">
        <v>17</v>
      </c>
      <c r="E28" s="56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3"/>
      <c r="B30" s="3"/>
      <c r="C30" s="41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3"/>
      <c r="B31" s="3"/>
      <c r="C31" s="4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>
      <c r="A32" s="3"/>
      <c r="B32" s="3"/>
      <c r="C32" s="4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44"/>
      <c r="B33" s="4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44"/>
      <c r="B34" s="4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3">
    <mergeCell ref="D19:E19"/>
    <mergeCell ref="D25:E25"/>
    <mergeCell ref="A26:A27"/>
    <mergeCell ref="D26:E26"/>
    <mergeCell ref="D27:E27"/>
    <mergeCell ref="B28:C28"/>
    <mergeCell ref="D28:E28"/>
    <mergeCell ref="B12:C12"/>
    <mergeCell ref="A14:A24"/>
    <mergeCell ref="A4:E4"/>
    <mergeCell ref="A5:E5"/>
    <mergeCell ref="A9:E9"/>
    <mergeCell ref="B10:C10"/>
    <mergeCell ref="B11:C11"/>
    <mergeCell ref="D20:E20"/>
    <mergeCell ref="D21:E21"/>
    <mergeCell ref="D22:E22"/>
    <mergeCell ref="D23:E23"/>
    <mergeCell ref="D24:E24"/>
    <mergeCell ref="D14:E14"/>
    <mergeCell ref="D15:E15"/>
    <mergeCell ref="D16:E16"/>
    <mergeCell ref="D17:E17"/>
  </mergeCells>
  <pageMargins left="0.7" right="0.7" top="0.78749999999999998" bottom="0.78749999999999998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DrozdovaK</dc:creator>
  <cp:lastModifiedBy>benesovav</cp:lastModifiedBy>
  <dcterms:created xsi:type="dcterms:W3CDTF">2017-07-25T06:59:08Z</dcterms:created>
  <dcterms:modified xsi:type="dcterms:W3CDTF">2025-08-01T09:56:15Z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